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ertomendez.DGSI\Desktop\PUBLICACIONES I TRIMESTRE 2020\PAGINA DE INTERNET\Destino del Gasto\"/>
    </mc:Choice>
  </mc:AlternateContent>
  <bookViews>
    <workbookView xWindow="0" yWindow="0" windowWidth="21570" windowHeight="8145" activeTab="6"/>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9" i="1" l="1"/>
  <c r="E9" i="1"/>
</calcChain>
</file>

<file path=xl/sharedStrings.xml><?xml version="1.0" encoding="utf-8"?>
<sst xmlns="http://schemas.openxmlformats.org/spreadsheetml/2006/main" count="378" uniqueCount="209">
  <si>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</si>
  <si>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</si>
  <si>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</si>
  <si>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</si>
  <si>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</si>
  <si>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</si>
  <si>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</si>
  <si>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</si>
  <si>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</si>
  <si>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</si>
  <si>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</si>
  <si>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</si>
  <si>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</si>
  <si>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</si>
  <si>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</si>
  <si>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</si>
  <si>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</si>
  <si>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</si>
  <si>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</si>
  <si>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</si>
  <si>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</si>
  <si>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</si>
  <si>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</si>
  <si>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</si>
  <si>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</si>
  <si>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</si>
  <si>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</si>
  <si>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</si>
  <si>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</si>
  <si>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</si>
  <si>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</si>
  <si>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</si>
  <si>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</si>
  <si>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</si>
  <si>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</si>
  <si>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</si>
  <si>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</si>
  <si>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</si>
  <si>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</si>
  <si>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</si>
  <si>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</si>
  <si>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</si>
  <si>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</si>
  <si>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</si>
  <si>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</si>
  <si>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</si>
  <si>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</si>
  <si>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</si>
  <si>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</si>
  <si>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</si>
  <si>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</si>
  <si>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</si>
  <si>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</si>
  <si>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</si>
  <si>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</si>
  <si>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</si>
  <si>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</si>
  <si>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</si>
  <si>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</si>
  <si>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</si>
  <si>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</si>
  <si>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</si>
  <si>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</si>
  <si>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</si>
  <si>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</si>
  <si>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</si>
  <si>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</si>
  <si>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</si>
  <si>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</si>
  <si>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</si>
  <si>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</si>
  <si>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</si>
  <si>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</si>
  <si>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</si>
  <si>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</si>
  <si>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</si>
  <si>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</si>
  <si>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</si>
  <si>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</si>
  <si>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</si>
  <si>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</si>
  <si>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</si>
  <si>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</si>
  <si>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</si>
  <si>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</si>
  <si>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</si>
  <si>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</si>
  <si>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</si>
  <si>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</si>
  <si>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</si>
  <si>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</si>
  <si>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</si>
  <si>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</si>
  <si>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</si>
  <si>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</si>
  <si>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</si>
  <si>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</si>
  <si>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</si>
  <si>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</si>
  <si>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</si>
  <si>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</si>
  <si>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</si>
  <si>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</si>
  <si>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</si>
  <si>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</si>
  <si>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</si>
  <si>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</si>
  <si>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</si>
  <si>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</si>
  <si>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NAY200101704367</t>
  </si>
  <si>
    <t>Proyecto de inversión</t>
  </si>
  <si>
    <t>{ff1: {ciclo_recurso:2019, ramo:23, modalidad:U, prog_pres:57, tipo_recurso:FIDEICOMISOS, monto:1.0065767E7, modificado:1.0065767E7}}</t>
  </si>
  <si>
    <t>FFM-2019-SOP-OCT-005-0812.PAVIMENTACION DE CAMINO DESDE LA CALLE SATURNO EN LA LOCALIDAD DE XALISCO A LA CALLE AMAPA Y LAS CALLES AMAPA Y JARDINES HASTA LIB. NOGALES EN LA COLONIA FELIX PEÑA EN LA LOCALIDAD DE TEPIC, (DEL KM 0+00 AL KM 2+365) EN LOS MUNICIPIOS DE TEPIC Y XALISCO, NAYARIT</t>
  </si>
  <si>
    <t>Nayarit</t>
  </si>
  <si>
    <t>Gobierno de la Entidad</t>
  </si>
  <si>
    <t>Proyecto de Inversión de Infraestructura Social</t>
  </si>
  <si>
    <t>Comunicaciones</t>
  </si>
  <si>
    <t>Sin identificar</t>
  </si>
  <si>
    <t>SECRETARIA DE INFRAESTRUCTURA</t>
  </si>
  <si>
    <t>FFM-2019-SOP-OCT-005-0812</t>
  </si>
  <si>
    <t>N</t>
  </si>
  <si>
    <t>{meta1: {unidad_medida:Metros lineales, meta:2365.0, meta_modificada:2365.0}}</t>
  </si>
  <si>
    <t>{geo1: {cve_municipio:8, localidad:1, direccion:Saturno 300, Nuevo Progreso, 63782 Xalisco, Nay., México, lon:-104.90346909, lat:21.46364291}}</t>
  </si>
  <si>
    <t>{ctto1: {tipo_obra:Obra, numero_contrato:DGIUV-LO-918004999-E5-2019, contratista:EL CAMINERO CONSTRUCCIONES S.A. DE C.V., convocante:SECRETARÍA DE OBRAS PÚBLICAS, monto:1.18034332E7, importe_modificado:1.18034332E7}}</t>
  </si>
  <si>
    <t>{meta1: {unidad_medida:Metros lineales, avance:1892.0}}</t>
  </si>
  <si>
    <t>{1704367/proyecto_PROCESO, 1704367/proyecto_INICIO, 1704367/proyecto_PROCESO, 1704367/proyecto_INICIO}</t>
  </si>
  <si>
    <t>En Ejecución</t>
  </si>
  <si>
    <t>Validado / Registrado avances</t>
  </si>
  <si>
    <t>{obs1: {observación:solo se ha ejercido un monto de $3,019,730.20, que corresponde al anticipo, trimestre:1.0, usuario:albavtellezh, fecha:2020-04-20}}</t>
  </si>
  <si>
    <t>{obs1: {observación:El importe de las columnas ejercido, devengado y pagado debe ser cero, puesto que solo se a otorgado el anticipo de obra y este no se refleja hasta que se amortiza, favor de modificarlo
El monto recaudado y comprometido debe ser igual al monto que ministro la federación y fue 10,065,767.32 favor de modificar
, trimestre:1.0, usuario:erikapfloresher, fecha:2020-04-20}, obs2: {observación:El importe de las columnas ejercido, devengado y pagado debe ser cero, puesto que solo se a otorgado el anticipo de obra y este no se refleja hasta que se amortiza, favor de modificarlo
El monto recaudado y comprometido debe ser igual al monto que ministro la federación y fue 10,065,767.32 favor de modificar
, trimestre:1.0, usuario:erikapfloresher, fecha:2020-04-20}, obs3: {observación:El importe de las columnas ejercido, devengado y pagado debe ser cero, puesto que solo se a otorgado el anticipo de obra y este no se refleja hasta que se amortiza, favor de modificarlo
El monto recaudado y comprometido debe ser igual al monto que ministro la federación y fue 10,065,767.32 favor de modificar
, trimestre:1.0, usuario:erikapfloresher, fecha:2020-04-20}, obs4: {observación:El importe de las columnas ejercido, devengado y pagado debe ser cero, puesto que solo se a otorgado el anticipo de obra y este no se refleja hasta que se amortiza, favor de modificarlo
El monto recaudado y comprometido debe ser igual al monto que ministro la federación y fue 10,065,767.32 favor de modificar
, trimestre:1.0, usuario:erikapfloresher, fecha:2020-04-20}}</t>
  </si>
  <si>
    <t>NAY17180201136557</t>
  </si>
  <si>
    <t>{ff1: {ciclo_recurso:2017, ramo:23, modalidad:R, prog_pres:141, tipo_recurso:FIDEICOMISOS, monto:1505774.0, modificado:1505774.0}}</t>
  </si>
  <si>
    <t>Construccion De Puente Vehicular En Avenida Las Torres, Ciudad Industrial En El Municipio De Tepic Nayarit</t>
  </si>
  <si>
    <t>Transportes y vialidades</t>
  </si>
  <si>
    <t>secretaria de obras publicas del estado</t>
  </si>
  <si>
    <t>2018-SOP-JUN-020-0285</t>
  </si>
  <si>
    <t>{meta1: {unidad_medida:Metros Cuadrados, meta:1.0, meta_modificada:1.0}}</t>
  </si>
  <si>
    <t>{geo1: {cve_municipio:17, localidad:1, direccion:conocido, lon:-104.894166, lat:21.516388}}</t>
  </si>
  <si>
    <t/>
  </si>
  <si>
    <t>{ctto1: {tipo_obra:Obra, numero_contrato:DGIUV-IO-918004999-E9-2018, contratista:ALUMINIOS Y OBRAS, S.A. DE C.V., convocante:SECRETARIA DE OBRAS PUBLICAS DEL ESTADO, monto:1471114.37, importe_modificado:1471114.37}}</t>
  </si>
  <si>
    <t>{meta1: {unidad_medida:Metros Cuadrados, avance:0.0}}</t>
  </si>
  <si>
    <t>{1275537/proyecto_INICIO}</t>
  </si>
  <si>
    <t>Cancelado</t>
  </si>
  <si>
    <t>Cancelación validada</t>
  </si>
  <si>
    <t>{obs1: {observación:obra cancelada , la nota tecnica no fue autorizada por la federacion, se aprobo por recurso estatal en el 2019, trimestre:1.0, usuario:albavtellezh, fecha:2020-04-08}}</t>
  </si>
  <si>
    <t>Sin observaciones</t>
  </si>
  <si>
    <t>NAY190101516598</t>
  </si>
  <si>
    <t>Acción</t>
  </si>
  <si>
    <t>{ff1: {ciclo_recurso:2016, ramo:12, modalidad:U, prog_pres:12, tipo_recurso:FIDEICOMISOS, monto:1.845456884E8, modificado:1.845456884E8}}</t>
  </si>
  <si>
    <t>HOSPITAL DE LA MUJER</t>
  </si>
  <si>
    <t>Salud</t>
  </si>
  <si>
    <t>SERVICIOS DE SALUD DE NAYARIT</t>
  </si>
  <si>
    <t>{meta1: {unidad_medida:Estudio de preinversión, meta:100.0, meta_modificada:100.0}}</t>
  </si>
  <si>
    <t>{geo1: {cve_municipio:17, localidad:1, direccion:Gustavo Baz, Fray Junípero Serra, Tepic, Nay., México, lon:-104.8988171, lat:21.5007196}}</t>
  </si>
  <si>
    <t>Sin contratos nuevos en el trimestre</t>
  </si>
  <si>
    <t>{meta1: {unidad_medida:Estudio de preinversión, avance:76.0}}</t>
  </si>
  <si>
    <t>Validado avances</t>
  </si>
  <si>
    <t>NAY190401694089</t>
  </si>
  <si>
    <t>{ff1: {ciclo_recurso:2019, ramo:23, modalidad:U, prog_pres:57, tipo_recurso:FIDEICOMISOS, monto:3.5121E7, modificado:3.5121E7}}</t>
  </si>
  <si>
    <t>FM01-CONSTRUCCIÓN DE DREN PLUVIAL EN EL MUNICIPIO DE TEPIC, NAYARIT</t>
  </si>
  <si>
    <t>Agua y saneamiento</t>
  </si>
  <si>
    <t>COMISIÓN ESTATAL DE AGUA POTABLE Y ALCANTARILLADO</t>
  </si>
  <si>
    <t>2019-CEA-OCT-008-0799</t>
  </si>
  <si>
    <t>{meta1: {unidad_medida:Lote, meta:1.0, meta_modificada:1.0}}</t>
  </si>
  <si>
    <t>{geo1: {cve_municipio:17, localidad:1, direccion:Tepic, Nay., México, lon:-104.8945887, lat:21.5041651}}</t>
  </si>
  <si>
    <t>{ctto1: {tipo_obra:Obra, numero_contrato:918020999-043-19, contratista:CORPORATIVO INDUSTRIAL ROISE S.A. DE C.V., convocante:COMISIÓN ESTATAL DE AGUA POTABLE Y ALCANTARILLADO, monto:3.263988833E7, importe_modificado:3.263988833E7}}</t>
  </si>
  <si>
    <t>{meta1: {unidad_medida:Lote, avance:0.2}}</t>
  </si>
  <si>
    <t>{1694089/proyecto_INICIO, 1694089/proyecto_PROCESO}</t>
  </si>
  <si>
    <t>NAY190101513420</t>
  </si>
  <si>
    <t>{ff1: {ciclo_recurso:2019, ramo:33, modalidad:I, prog_pres:12, tipo_recurso:FIDEICOMISOS, monto:2696346.0, modificado:2696346.0}}</t>
  </si>
  <si>
    <t>2019-SOP-ENE-043-0043 CONSTRUCCION DE GRADAS EN CAMPO DE BEISBOL, EN LA LOCALIDAD DE VILLA HIDALGO, MUNICIPIO DE SANTIAGO NAYARIT</t>
  </si>
  <si>
    <t>Otros proyectos de Inversión</t>
  </si>
  <si>
    <t>Deporte</t>
  </si>
  <si>
    <t>SECRETARIA DE OBRAS PUBLICAS DEL ESTADO</t>
  </si>
  <si>
    <t>2019-SOP-ENE-043-0043</t>
  </si>
  <si>
    <t>{geo1: {cve_municipio:15, localidad:80, direccion:Niño Perdido 117, San Antonio, Morelos, 63552 Morelos, Nay., México, lon:-105.23215771, lat:21.75015283}}</t>
  </si>
  <si>
    <t>{meta1: {unidad_medida:Lote, avance:0.85}}</t>
  </si>
  <si>
    <t>FIDEICOMISOS</t>
  </si>
  <si>
    <t>23-Provisiones Salariales y Económicas</t>
  </si>
  <si>
    <t>U057-Fondo Metropolitano</t>
  </si>
  <si>
    <t>R141-Fideicomiso para la Infraestructura de los Estados</t>
  </si>
  <si>
    <t>12-Salud</t>
  </si>
  <si>
    <t>U012-Fortalecimiento de los Servicios Estatales de Salud</t>
  </si>
  <si>
    <t>33-Aportaciones Federales para Entidades Federativas y Municipios</t>
  </si>
  <si>
    <t>I012-FAFEF</t>
  </si>
  <si>
    <t>Metros lineales</t>
  </si>
  <si>
    <t>Metros Cuadrados</t>
  </si>
  <si>
    <t>Estudio de preinversión</t>
  </si>
  <si>
    <t>Lote</t>
  </si>
  <si>
    <t>Xalisco</t>
  </si>
  <si>
    <t>Saturno 300, Nuevo Progreso, 63782 Xalisco, Nay., México</t>
  </si>
  <si>
    <t>Tepic</t>
  </si>
  <si>
    <t>conocido</t>
  </si>
  <si>
    <t>Gustavo Baz, Fray Junípero Serra, Tepic, Nay., México</t>
  </si>
  <si>
    <t>Tepic, Nay., México</t>
  </si>
  <si>
    <t>Santiago Ixcuintla</t>
  </si>
  <si>
    <t>Villa Hidalgo</t>
  </si>
  <si>
    <t>Niño Perdido 117, San Antonio, Morelos, 63552 Morelos, Nay., México</t>
  </si>
  <si>
    <t>Obra</t>
  </si>
  <si>
    <t>DGIUV-LO-918004999-E5-2019</t>
  </si>
  <si>
    <t>EL CAMINERO CONSTRUCCIONES S.A. DE C.V.</t>
  </si>
  <si>
    <t>SECRETARÍA DE OBRAS PÚBLICAS</t>
  </si>
  <si>
    <t>1.18034332E7</t>
  </si>
  <si>
    <t>DGIUV-IO-918004999-E9-2018</t>
  </si>
  <si>
    <t>ALUMINIOS Y OBRAS, S.A. DE C.V.</t>
  </si>
  <si>
    <t>1471114.37</t>
  </si>
  <si>
    <t>918020999-043-19</t>
  </si>
  <si>
    <t>CORPORATIVO INDUSTRIAL ROISE S.A. DE C.V.</t>
  </si>
  <si>
    <t>3.263988833E7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</si>
</sst>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5">
    <fill>
      <patternFill patternType="none"/>
    </fill>
    <fill>
      <patternFill patternType="gray125"/>
    </fill>
    <fill>
      <patternFill patternType="solid">
        <fgColor indexed="22"/>
      </patternFill>
    </fill>
    <fill>
      <patternFill patternType="solid">
        <fgColor theme="1" tint="0.249977111117893"/>
        <bgColor indexed="64"/>
      </patternFill>
    </fill>
    <fill>
      <patternFill patternType="solid">
        <fgColor rgb="FFFFFF00"/>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5">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4"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47625</xdr:colOff>
      <xdr:row>0</xdr:row>
      <xdr:rowOff>1073503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43025" cy="10735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0</xdr:row>
      <xdr:rowOff>1435453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09750" cy="14354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895350</xdr:colOff>
      <xdr:row>0</xdr:row>
      <xdr:rowOff>1416403</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7350" cy="14164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0</xdr:row>
      <xdr:rowOff>1721203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05050" cy="17212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209550</xdr:colOff>
      <xdr:row>1</xdr:row>
      <xdr:rowOff>6703</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33550" cy="13783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723900</xdr:colOff>
      <xdr:row>0</xdr:row>
      <xdr:rowOff>1940278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47900" cy="194027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1962150</xdr:colOff>
      <xdr:row>0</xdr:row>
      <xdr:rowOff>1692628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62150" cy="169262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9"/>
  <sheetViews>
    <sheetView workbookViewId="0">
      <selection sqref="A1:XFD1"/>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ht="90.75" customHeight="1" x14ac:dyDescent="0.25"/>
    <row r="2" spans="1:37" x14ac:dyDescent="0.25">
      <c r="A2" s="1" t="s">
        <v>0</v>
      </c>
      <c r="B2" s="1" t="s">
        <v>0</v>
      </c>
      <c r="C2" s="1" t="s">
        <v>0</v>
      </c>
      <c r="D2" s="1" t="s">
        <v>0</v>
      </c>
      <c r="E2" s="1" t="s">
        <v>0</v>
      </c>
      <c r="F2" s="1" t="s">
        <v>0</v>
      </c>
      <c r="G2" s="1" t="s">
        <v>0</v>
      </c>
      <c r="H2" s="1" t="s">
        <v>0</v>
      </c>
      <c r="I2" s="1" t="s">
        <v>0</v>
      </c>
      <c r="J2" s="1" t="s">
        <v>0</v>
      </c>
      <c r="K2" s="1" t="s">
        <v>0</v>
      </c>
      <c r="L2" s="1" t="s">
        <v>0</v>
      </c>
      <c r="M2" s="1" t="s">
        <v>0</v>
      </c>
      <c r="N2" s="1" t="s">
        <v>0</v>
      </c>
      <c r="O2" s="1" t="s">
        <v>0</v>
      </c>
      <c r="P2" s="1" t="s">
        <v>0</v>
      </c>
      <c r="Q2" s="1" t="s">
        <v>0</v>
      </c>
      <c r="R2" s="1" t="s">
        <v>0</v>
      </c>
      <c r="S2" s="1" t="s">
        <v>0</v>
      </c>
      <c r="T2" s="1" t="s">
        <v>0</v>
      </c>
      <c r="U2" s="1" t="s">
        <v>0</v>
      </c>
      <c r="V2" s="1" t="s">
        <v>0</v>
      </c>
      <c r="W2" s="1" t="s">
        <v>0</v>
      </c>
      <c r="X2" s="1" t="s">
        <v>0</v>
      </c>
      <c r="Y2" s="1" t="s">
        <v>0</v>
      </c>
      <c r="Z2" s="1" t="s">
        <v>1</v>
      </c>
      <c r="AA2" s="1" t="s">
        <v>1</v>
      </c>
      <c r="AB2" s="1" t="s">
        <v>1</v>
      </c>
      <c r="AC2" s="1" t="s">
        <v>1</v>
      </c>
      <c r="AD2" s="1" t="s">
        <v>1</v>
      </c>
      <c r="AE2" s="1" t="s">
        <v>1</v>
      </c>
      <c r="AF2" s="1" t="s">
        <v>2</v>
      </c>
      <c r="AG2" s="1" t="s">
        <v>3</v>
      </c>
      <c r="AH2" s="1" t="s">
        <v>57</v>
      </c>
      <c r="AI2" s="1" t="s">
        <v>58</v>
      </c>
      <c r="AJ2" s="1" t="s">
        <v>106</v>
      </c>
      <c r="AK2" s="1" t="s">
        <v>106</v>
      </c>
    </row>
    <row r="3" spans="1:37" x14ac:dyDescent="0.25">
      <c r="A3" s="1" t="s">
        <v>5</v>
      </c>
      <c r="B3" s="1" t="s">
        <v>6</v>
      </c>
      <c r="C3" s="1" t="s">
        <v>4</v>
      </c>
      <c r="D3" s="1" t="s">
        <v>7</v>
      </c>
      <c r="E3" s="14" t="s">
        <v>8</v>
      </c>
      <c r="F3" s="1" t="s">
        <v>9</v>
      </c>
      <c r="G3" s="1" t="s">
        <v>10</v>
      </c>
      <c r="H3" s="1" t="s">
        <v>60</v>
      </c>
      <c r="I3" s="1" t="s">
        <v>61</v>
      </c>
      <c r="J3" s="1" t="s">
        <v>62</v>
      </c>
      <c r="K3" s="1" t="s">
        <v>63</v>
      </c>
      <c r="L3" s="1" t="s">
        <v>11</v>
      </c>
      <c r="M3" s="1" t="s">
        <v>12</v>
      </c>
      <c r="N3" s="1" t="s">
        <v>13</v>
      </c>
      <c r="O3" s="1" t="s">
        <v>14</v>
      </c>
      <c r="P3" s="1" t="s">
        <v>15</v>
      </c>
      <c r="Q3" s="1" t="s">
        <v>16</v>
      </c>
      <c r="R3" s="1" t="s">
        <v>17</v>
      </c>
      <c r="S3" s="1" t="s">
        <v>18</v>
      </c>
      <c r="T3" s="1" t="s">
        <v>19</v>
      </c>
      <c r="U3" s="1" t="s">
        <v>20</v>
      </c>
      <c r="V3" s="1" t="s">
        <v>21</v>
      </c>
      <c r="W3" s="1" t="s">
        <v>22</v>
      </c>
      <c r="X3" s="1" t="s">
        <v>23</v>
      </c>
      <c r="Y3" s="1" t="s">
        <v>59</v>
      </c>
      <c r="Z3" s="1" t="s">
        <v>24</v>
      </c>
      <c r="AA3" s="1" t="s">
        <v>25</v>
      </c>
      <c r="AB3" s="1" t="s">
        <v>26</v>
      </c>
      <c r="AC3" s="1" t="s">
        <v>27</v>
      </c>
      <c r="AD3" s="14" t="s">
        <v>28</v>
      </c>
      <c r="AE3" s="1" t="s">
        <v>29</v>
      </c>
      <c r="AF3" s="1" t="s">
        <v>2</v>
      </c>
      <c r="AG3" s="1" t="s">
        <v>30</v>
      </c>
      <c r="AH3" s="1" t="s">
        <v>57</v>
      </c>
      <c r="AI3" s="1" t="s">
        <v>58</v>
      </c>
      <c r="AJ3" s="1" t="s">
        <v>107</v>
      </c>
      <c r="AK3" s="1" t="s">
        <v>108</v>
      </c>
    </row>
    <row r="4" spans="1:37" x14ac:dyDescent="0.25">
      <c r="A4">
        <v>2020</v>
      </c>
      <c r="B4">
        <v>1</v>
      </c>
      <c r="C4" t="s">
        <v>109</v>
      </c>
      <c r="D4" t="s">
        <v>110</v>
      </c>
      <c r="E4">
        <v>10065767</v>
      </c>
      <c r="F4" t="s">
        <v>111</v>
      </c>
      <c r="G4" t="s">
        <v>112</v>
      </c>
      <c r="H4">
        <v>18</v>
      </c>
      <c r="I4" t="s">
        <v>113</v>
      </c>
      <c r="J4">
        <v>0</v>
      </c>
      <c r="K4" t="s">
        <v>114</v>
      </c>
      <c r="L4" t="s">
        <v>115</v>
      </c>
      <c r="M4" t="s">
        <v>116</v>
      </c>
      <c r="N4" t="s">
        <v>117</v>
      </c>
      <c r="O4" t="s">
        <v>118</v>
      </c>
      <c r="P4" t="s">
        <v>119</v>
      </c>
      <c r="Q4" t="s">
        <v>120</v>
      </c>
      <c r="R4">
        <v>0</v>
      </c>
      <c r="S4">
        <v>0</v>
      </c>
      <c r="T4">
        <v>35702</v>
      </c>
      <c r="U4" t="s">
        <v>121</v>
      </c>
      <c r="V4">
        <v>1</v>
      </c>
      <c r="W4" t="s">
        <v>122</v>
      </c>
      <c r="X4" s="13">
        <v>43822</v>
      </c>
      <c r="Y4" s="13">
        <v>43941</v>
      </c>
      <c r="Z4">
        <v>10065767</v>
      </c>
      <c r="AA4">
        <v>10065767</v>
      </c>
      <c r="AB4">
        <v>0</v>
      </c>
      <c r="AC4">
        <v>0</v>
      </c>
      <c r="AD4">
        <v>0</v>
      </c>
      <c r="AE4" t="s">
        <v>123</v>
      </c>
      <c r="AF4" t="s">
        <v>124</v>
      </c>
      <c r="AG4" t="s">
        <v>125</v>
      </c>
      <c r="AH4" t="s">
        <v>126</v>
      </c>
      <c r="AI4" t="s">
        <v>127</v>
      </c>
      <c r="AJ4" t="s">
        <v>128</v>
      </c>
      <c r="AK4" t="s">
        <v>129</v>
      </c>
    </row>
    <row r="5" spans="1:37" x14ac:dyDescent="0.25">
      <c r="A5">
        <v>2020</v>
      </c>
      <c r="B5">
        <v>1</v>
      </c>
      <c r="C5" t="s">
        <v>130</v>
      </c>
      <c r="D5" t="s">
        <v>110</v>
      </c>
      <c r="E5">
        <v>1505774</v>
      </c>
      <c r="F5" t="s">
        <v>131</v>
      </c>
      <c r="G5" t="s">
        <v>132</v>
      </c>
      <c r="H5">
        <v>18</v>
      </c>
      <c r="I5" t="s">
        <v>113</v>
      </c>
      <c r="J5">
        <v>0</v>
      </c>
      <c r="K5" t="s">
        <v>114</v>
      </c>
      <c r="L5" t="s">
        <v>115</v>
      </c>
      <c r="M5" t="s">
        <v>133</v>
      </c>
      <c r="N5" t="s">
        <v>117</v>
      </c>
      <c r="O5" t="s">
        <v>134</v>
      </c>
      <c r="P5" t="s">
        <v>135</v>
      </c>
      <c r="Q5" t="s">
        <v>120</v>
      </c>
      <c r="R5">
        <v>0</v>
      </c>
      <c r="S5">
        <v>0</v>
      </c>
      <c r="T5">
        <v>332863</v>
      </c>
      <c r="U5" t="s">
        <v>136</v>
      </c>
      <c r="V5">
        <v>1</v>
      </c>
      <c r="W5" t="s">
        <v>137</v>
      </c>
      <c r="X5" s="13">
        <v>43297</v>
      </c>
      <c r="Y5" t="s">
        <v>138</v>
      </c>
      <c r="Z5">
        <v>1505774</v>
      </c>
      <c r="AA5">
        <v>1471114.37</v>
      </c>
      <c r="AB5">
        <v>0</v>
      </c>
      <c r="AC5">
        <v>0</v>
      </c>
      <c r="AD5">
        <v>0</v>
      </c>
      <c r="AE5" t="s">
        <v>139</v>
      </c>
      <c r="AF5" t="s">
        <v>140</v>
      </c>
      <c r="AG5" t="s">
        <v>141</v>
      </c>
      <c r="AH5" t="s">
        <v>142</v>
      </c>
      <c r="AI5" t="s">
        <v>143</v>
      </c>
      <c r="AJ5" t="s">
        <v>144</v>
      </c>
      <c r="AK5" t="s">
        <v>145</v>
      </c>
    </row>
    <row r="6" spans="1:37" x14ac:dyDescent="0.25">
      <c r="A6">
        <v>2020</v>
      </c>
      <c r="B6">
        <v>1</v>
      </c>
      <c r="C6" t="s">
        <v>146</v>
      </c>
      <c r="D6" t="s">
        <v>147</v>
      </c>
      <c r="E6">
        <v>184545688.40000001</v>
      </c>
      <c r="F6" t="s">
        <v>148</v>
      </c>
      <c r="G6" t="s">
        <v>149</v>
      </c>
      <c r="H6">
        <v>18</v>
      </c>
      <c r="I6" t="s">
        <v>113</v>
      </c>
      <c r="J6">
        <v>0</v>
      </c>
      <c r="K6" t="s">
        <v>114</v>
      </c>
      <c r="L6" t="s">
        <v>138</v>
      </c>
      <c r="M6" t="s">
        <v>150</v>
      </c>
      <c r="N6" t="s">
        <v>117</v>
      </c>
      <c r="O6" t="s">
        <v>151</v>
      </c>
      <c r="P6" t="s">
        <v>138</v>
      </c>
      <c r="Q6" t="s">
        <v>120</v>
      </c>
      <c r="R6">
        <v>0</v>
      </c>
      <c r="S6">
        <v>0</v>
      </c>
      <c r="T6">
        <v>100</v>
      </c>
      <c r="U6" t="s">
        <v>152</v>
      </c>
      <c r="V6">
        <v>1</v>
      </c>
      <c r="W6" t="s">
        <v>153</v>
      </c>
      <c r="X6" s="13">
        <v>42571</v>
      </c>
      <c r="Y6" s="13">
        <v>43585</v>
      </c>
      <c r="Z6">
        <v>3366838.68</v>
      </c>
      <c r="AA6">
        <v>3366838.68</v>
      </c>
      <c r="AB6">
        <v>3366838.68</v>
      </c>
      <c r="AC6">
        <v>3366838.68</v>
      </c>
      <c r="AD6">
        <v>3366838.68</v>
      </c>
      <c r="AE6" t="s">
        <v>154</v>
      </c>
      <c r="AF6" t="s">
        <v>155</v>
      </c>
      <c r="AG6" t="s">
        <v>138</v>
      </c>
      <c r="AH6" t="s">
        <v>126</v>
      </c>
      <c r="AI6" t="s">
        <v>156</v>
      </c>
      <c r="AJ6" t="s">
        <v>145</v>
      </c>
      <c r="AK6" t="s">
        <v>145</v>
      </c>
    </row>
    <row r="7" spans="1:37" x14ac:dyDescent="0.25">
      <c r="A7">
        <v>2020</v>
      </c>
      <c r="B7">
        <v>1</v>
      </c>
      <c r="C7" t="s">
        <v>157</v>
      </c>
      <c r="D7" t="s">
        <v>110</v>
      </c>
      <c r="E7">
        <v>35121000</v>
      </c>
      <c r="F7" t="s">
        <v>158</v>
      </c>
      <c r="G7" t="s">
        <v>159</v>
      </c>
      <c r="H7">
        <v>18</v>
      </c>
      <c r="I7" t="s">
        <v>113</v>
      </c>
      <c r="J7">
        <v>0</v>
      </c>
      <c r="K7" t="s">
        <v>114</v>
      </c>
      <c r="L7" t="s">
        <v>115</v>
      </c>
      <c r="M7" t="s">
        <v>160</v>
      </c>
      <c r="N7" t="s">
        <v>117</v>
      </c>
      <c r="O7" t="s">
        <v>161</v>
      </c>
      <c r="P7" t="s">
        <v>162</v>
      </c>
      <c r="Q7" t="s">
        <v>120</v>
      </c>
      <c r="R7">
        <v>0</v>
      </c>
      <c r="S7">
        <v>0</v>
      </c>
      <c r="T7">
        <v>2245</v>
      </c>
      <c r="U7" t="s">
        <v>163</v>
      </c>
      <c r="V7">
        <v>1</v>
      </c>
      <c r="W7" t="s">
        <v>164</v>
      </c>
      <c r="X7" s="13">
        <v>43825</v>
      </c>
      <c r="Y7" s="13">
        <v>43971</v>
      </c>
      <c r="Z7">
        <v>35121000</v>
      </c>
      <c r="AA7">
        <v>32639888.329999998</v>
      </c>
      <c r="AB7">
        <v>6620743.9900000002</v>
      </c>
      <c r="AC7">
        <v>6620743.9900000002</v>
      </c>
      <c r="AD7">
        <v>6620743.9900000002</v>
      </c>
      <c r="AE7" t="s">
        <v>165</v>
      </c>
      <c r="AF7" t="s">
        <v>166</v>
      </c>
      <c r="AG7" t="s">
        <v>167</v>
      </c>
      <c r="AH7" t="s">
        <v>126</v>
      </c>
      <c r="AI7" t="s">
        <v>156</v>
      </c>
      <c r="AJ7" t="s">
        <v>145</v>
      </c>
      <c r="AK7" t="s">
        <v>145</v>
      </c>
    </row>
    <row r="8" spans="1:37" x14ac:dyDescent="0.25">
      <c r="A8">
        <v>2020</v>
      </c>
      <c r="B8">
        <v>1</v>
      </c>
      <c r="C8" t="s">
        <v>168</v>
      </c>
      <c r="D8" t="s">
        <v>110</v>
      </c>
      <c r="E8">
        <v>2696346</v>
      </c>
      <c r="F8" t="s">
        <v>169</v>
      </c>
      <c r="G8" t="s">
        <v>170</v>
      </c>
      <c r="H8">
        <v>18</v>
      </c>
      <c r="I8" t="s">
        <v>113</v>
      </c>
      <c r="J8">
        <v>0</v>
      </c>
      <c r="K8" t="s">
        <v>114</v>
      </c>
      <c r="L8" t="s">
        <v>171</v>
      </c>
      <c r="M8" t="s">
        <v>172</v>
      </c>
      <c r="N8" t="s">
        <v>117</v>
      </c>
      <c r="O8" t="s">
        <v>173</v>
      </c>
      <c r="P8" t="s">
        <v>174</v>
      </c>
      <c r="Q8" t="s">
        <v>120</v>
      </c>
      <c r="R8">
        <v>0</v>
      </c>
      <c r="S8">
        <v>0</v>
      </c>
      <c r="T8">
        <v>9980</v>
      </c>
      <c r="U8" t="s">
        <v>163</v>
      </c>
      <c r="V8">
        <v>1</v>
      </c>
      <c r="W8" t="s">
        <v>175</v>
      </c>
      <c r="X8" s="13">
        <v>43525</v>
      </c>
      <c r="Y8" s="13">
        <v>43616</v>
      </c>
      <c r="Z8">
        <v>2696346</v>
      </c>
      <c r="AA8">
        <v>2671578.64</v>
      </c>
      <c r="AB8">
        <v>2627791.8199999998</v>
      </c>
      <c r="AC8">
        <v>2627791.8199999998</v>
      </c>
      <c r="AD8">
        <v>2627791.8199999998</v>
      </c>
      <c r="AE8" t="s">
        <v>154</v>
      </c>
      <c r="AF8" t="s">
        <v>176</v>
      </c>
      <c r="AG8" t="s">
        <v>138</v>
      </c>
      <c r="AH8" t="s">
        <v>126</v>
      </c>
      <c r="AI8" t="s">
        <v>156</v>
      </c>
      <c r="AJ8" t="s">
        <v>145</v>
      </c>
      <c r="AK8" t="s">
        <v>145</v>
      </c>
    </row>
    <row r="9" spans="1:37" x14ac:dyDescent="0.25">
      <c r="C9">
        <v>5</v>
      </c>
      <c r="E9">
        <f>SUM(E4:E8)</f>
        <v>233934575.40000001</v>
      </c>
      <c r="AD9">
        <f>SUM(AD4:AD8)</f>
        <v>12615374.49</v>
      </c>
    </row>
  </sheetData>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XFD1"/>
    </sheetView>
  </sheetViews>
  <sheetFormatPr baseColWidth="10" defaultRowHeight="15" x14ac:dyDescent="0.25"/>
  <cols>
    <col min="5" max="5" width="51.42578125" bestFit="1" customWidth="1"/>
  </cols>
  <sheetData>
    <row r="1" spans="1:8" ht="118.5" customHeight="1" x14ac:dyDescent="0.25"/>
    <row r="2" spans="1:8" x14ac:dyDescent="0.25">
      <c r="A2" s="1" t="s">
        <v>4</v>
      </c>
      <c r="B2" s="1" t="s">
        <v>31</v>
      </c>
      <c r="C2" s="1" t="s">
        <v>32</v>
      </c>
      <c r="D2" s="1" t="s">
        <v>33</v>
      </c>
      <c r="E2" s="1" t="s">
        <v>34</v>
      </c>
      <c r="F2" s="1" t="s">
        <v>35</v>
      </c>
      <c r="G2" s="1" t="s">
        <v>56</v>
      </c>
      <c r="H2" s="1" t="s">
        <v>36</v>
      </c>
    </row>
    <row r="3" spans="1:8" x14ac:dyDescent="0.25">
      <c r="A3" t="s">
        <v>109</v>
      </c>
      <c r="B3" t="s">
        <v>177</v>
      </c>
      <c r="C3">
        <v>2019</v>
      </c>
      <c r="D3" t="s">
        <v>178</v>
      </c>
      <c r="E3" t="s">
        <v>179</v>
      </c>
      <c r="F3" t="s">
        <v>138</v>
      </c>
      <c r="G3">
        <v>10065767</v>
      </c>
      <c r="H3">
        <v>10065767</v>
      </c>
    </row>
    <row r="4" spans="1:8" x14ac:dyDescent="0.25">
      <c r="A4" t="s">
        <v>130</v>
      </c>
      <c r="B4" t="s">
        <v>177</v>
      </c>
      <c r="C4">
        <v>2017</v>
      </c>
      <c r="D4" t="s">
        <v>178</v>
      </c>
      <c r="E4" t="s">
        <v>180</v>
      </c>
      <c r="F4" t="s">
        <v>138</v>
      </c>
      <c r="G4">
        <v>1505774</v>
      </c>
      <c r="H4">
        <v>1505774</v>
      </c>
    </row>
    <row r="5" spans="1:8" x14ac:dyDescent="0.25">
      <c r="A5" t="s">
        <v>146</v>
      </c>
      <c r="B5" t="s">
        <v>177</v>
      </c>
      <c r="C5">
        <v>2016</v>
      </c>
      <c r="D5" t="s">
        <v>181</v>
      </c>
      <c r="E5" t="s">
        <v>182</v>
      </c>
      <c r="F5" t="s">
        <v>138</v>
      </c>
      <c r="G5">
        <v>184545688.40000001</v>
      </c>
      <c r="H5">
        <v>184545688.40000001</v>
      </c>
    </row>
    <row r="6" spans="1:8" x14ac:dyDescent="0.25">
      <c r="A6" t="s">
        <v>157</v>
      </c>
      <c r="B6" t="s">
        <v>177</v>
      </c>
      <c r="C6">
        <v>2019</v>
      </c>
      <c r="D6" t="s">
        <v>178</v>
      </c>
      <c r="E6" t="s">
        <v>179</v>
      </c>
      <c r="F6" t="s">
        <v>138</v>
      </c>
      <c r="G6">
        <v>35121000</v>
      </c>
      <c r="H6">
        <v>35121000</v>
      </c>
    </row>
    <row r="7" spans="1:8" x14ac:dyDescent="0.25">
      <c r="A7" t="s">
        <v>168</v>
      </c>
      <c r="B7" t="s">
        <v>177</v>
      </c>
      <c r="C7">
        <v>2019</v>
      </c>
      <c r="D7" t="s">
        <v>183</v>
      </c>
      <c r="E7" t="s">
        <v>184</v>
      </c>
      <c r="F7" t="s">
        <v>138</v>
      </c>
      <c r="G7">
        <v>2696346</v>
      </c>
      <c r="H7">
        <v>2696346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sqref="A1:XFD1"/>
    </sheetView>
  </sheetViews>
  <sheetFormatPr baseColWidth="10" defaultRowHeight="15" x14ac:dyDescent="0.25"/>
  <cols>
    <col min="2" max="2" width="18.28515625" customWidth="1"/>
    <col min="3" max="3" width="12.42578125" customWidth="1"/>
    <col min="4" max="4" width="18.140625" bestFit="1" customWidth="1"/>
  </cols>
  <sheetData>
    <row r="1" spans="1:4" ht="118.5" customHeight="1" x14ac:dyDescent="0.25"/>
    <row r="2" spans="1:4" x14ac:dyDescent="0.25">
      <c r="A2" s="1" t="s">
        <v>4</v>
      </c>
      <c r="B2" s="1" t="s">
        <v>37</v>
      </c>
      <c r="C2" s="1" t="s">
        <v>38</v>
      </c>
      <c r="D2" s="1" t="s">
        <v>53</v>
      </c>
    </row>
    <row r="3" spans="1:4" x14ac:dyDescent="0.25">
      <c r="A3" t="s">
        <v>109</v>
      </c>
      <c r="B3" t="s">
        <v>185</v>
      </c>
      <c r="C3">
        <v>2365</v>
      </c>
      <c r="D3">
        <v>2365</v>
      </c>
    </row>
    <row r="4" spans="1:4" x14ac:dyDescent="0.25">
      <c r="A4" t="s">
        <v>130</v>
      </c>
      <c r="B4" t="s">
        <v>186</v>
      </c>
      <c r="C4">
        <v>1</v>
      </c>
      <c r="D4">
        <v>1</v>
      </c>
    </row>
    <row r="5" spans="1:4" x14ac:dyDescent="0.25">
      <c r="A5" t="s">
        <v>146</v>
      </c>
      <c r="B5" t="s">
        <v>187</v>
      </c>
      <c r="C5">
        <v>100</v>
      </c>
      <c r="D5">
        <v>100</v>
      </c>
    </row>
    <row r="6" spans="1:4" x14ac:dyDescent="0.25">
      <c r="A6" t="s">
        <v>157</v>
      </c>
      <c r="B6" t="s">
        <v>188</v>
      </c>
      <c r="C6">
        <v>1</v>
      </c>
      <c r="D6">
        <v>1</v>
      </c>
    </row>
    <row r="7" spans="1:4" x14ac:dyDescent="0.25">
      <c r="A7" t="s">
        <v>168</v>
      </c>
      <c r="B7" t="s">
        <v>188</v>
      </c>
      <c r="C7">
        <v>1</v>
      </c>
      <c r="D7">
        <v>1</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sqref="A1:XFD1"/>
    </sheetView>
  </sheetViews>
  <sheetFormatPr baseColWidth="10" defaultRowHeight="15" x14ac:dyDescent="0.25"/>
  <sheetData>
    <row r="1" spans="1:7" ht="143.25" customHeight="1" x14ac:dyDescent="0.25"/>
    <row r="2" spans="1:7" x14ac:dyDescent="0.25">
      <c r="A2" s="1" t="s">
        <v>4</v>
      </c>
      <c r="B2" s="1" t="s">
        <v>39</v>
      </c>
      <c r="C2" s="1" t="s">
        <v>40</v>
      </c>
      <c r="D2" s="1" t="s">
        <v>41</v>
      </c>
      <c r="E2" s="1" t="s">
        <v>42</v>
      </c>
      <c r="F2" s="1" t="s">
        <v>43</v>
      </c>
      <c r="G2" s="1" t="s">
        <v>44</v>
      </c>
    </row>
    <row r="3" spans="1:7" x14ac:dyDescent="0.25">
      <c r="A3" t="s">
        <v>109</v>
      </c>
      <c r="B3" t="s">
        <v>113</v>
      </c>
      <c r="C3" t="s">
        <v>189</v>
      </c>
      <c r="D3" t="s">
        <v>189</v>
      </c>
      <c r="E3" t="s">
        <v>190</v>
      </c>
      <c r="F3">
        <v>-104.90346909</v>
      </c>
      <c r="G3">
        <v>21.463642910000001</v>
      </c>
    </row>
    <row r="4" spans="1:7" x14ac:dyDescent="0.25">
      <c r="A4" t="s">
        <v>130</v>
      </c>
      <c r="B4" t="s">
        <v>113</v>
      </c>
      <c r="C4" t="s">
        <v>191</v>
      </c>
      <c r="D4" t="s">
        <v>191</v>
      </c>
      <c r="E4" t="s">
        <v>192</v>
      </c>
      <c r="F4">
        <v>-104.894166</v>
      </c>
      <c r="G4">
        <v>21.516387999999999</v>
      </c>
    </row>
    <row r="5" spans="1:7" x14ac:dyDescent="0.25">
      <c r="A5" t="s">
        <v>146</v>
      </c>
      <c r="B5" t="s">
        <v>113</v>
      </c>
      <c r="C5" t="s">
        <v>191</v>
      </c>
      <c r="D5" t="s">
        <v>191</v>
      </c>
      <c r="E5" t="s">
        <v>193</v>
      </c>
      <c r="F5">
        <v>-104.8988171</v>
      </c>
      <c r="G5">
        <v>21.5007196</v>
      </c>
    </row>
    <row r="6" spans="1:7" x14ac:dyDescent="0.25">
      <c r="A6" t="s">
        <v>157</v>
      </c>
      <c r="B6" t="s">
        <v>113</v>
      </c>
      <c r="C6" t="s">
        <v>191</v>
      </c>
      <c r="D6" t="s">
        <v>191</v>
      </c>
      <c r="E6" t="s">
        <v>194</v>
      </c>
      <c r="F6">
        <v>-104.8945887</v>
      </c>
      <c r="G6">
        <v>21.504165100000002</v>
      </c>
    </row>
    <row r="7" spans="1:7" x14ac:dyDescent="0.25">
      <c r="A7" t="s">
        <v>168</v>
      </c>
      <c r="B7" t="s">
        <v>113</v>
      </c>
      <c r="C7" t="s">
        <v>195</v>
      </c>
      <c r="D7" t="s">
        <v>196</v>
      </c>
      <c r="E7" t="s">
        <v>197</v>
      </c>
      <c r="F7">
        <v>-105.23215771</v>
      </c>
      <c r="G7">
        <v>21.750152830000001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workbookViewId="0">
      <selection sqref="A1:XFD1"/>
    </sheetView>
  </sheetViews>
  <sheetFormatPr baseColWidth="10" defaultRowHeight="15" x14ac:dyDescent="0.25"/>
  <cols>
    <col min="7" max="7" width="20.42578125" customWidth="1"/>
  </cols>
  <sheetData>
    <row r="1" spans="1:7" ht="108" customHeight="1" x14ac:dyDescent="0.25"/>
    <row r="2" spans="1:7" x14ac:dyDescent="0.25">
      <c r="A2" s="1" t="s">
        <v>4</v>
      </c>
      <c r="B2" s="1" t="s">
        <v>45</v>
      </c>
      <c r="C2" s="1" t="s">
        <v>46</v>
      </c>
      <c r="D2" s="1" t="s">
        <v>47</v>
      </c>
      <c r="E2" s="1" t="s">
        <v>48</v>
      </c>
      <c r="F2" s="1" t="s">
        <v>49</v>
      </c>
      <c r="G2" s="1" t="s">
        <v>50</v>
      </c>
    </row>
    <row r="3" spans="1:7" x14ac:dyDescent="0.25">
      <c r="A3" t="s">
        <v>109</v>
      </c>
      <c r="B3" t="s">
        <v>198</v>
      </c>
      <c r="C3" t="s">
        <v>199</v>
      </c>
      <c r="D3" t="s">
        <v>200</v>
      </c>
      <c r="E3" t="s">
        <v>201</v>
      </c>
      <c r="F3">
        <v>11803433.199999999</v>
      </c>
      <c r="G3" t="s">
        <v>202</v>
      </c>
    </row>
    <row r="4" spans="1:7" x14ac:dyDescent="0.25">
      <c r="A4" t="s">
        <v>130</v>
      </c>
      <c r="B4" t="s">
        <v>198</v>
      </c>
      <c r="C4" t="s">
        <v>203</v>
      </c>
      <c r="D4" t="s">
        <v>204</v>
      </c>
      <c r="E4" t="s">
        <v>173</v>
      </c>
      <c r="F4">
        <v>1471114.37</v>
      </c>
      <c r="G4" t="s">
        <v>205</v>
      </c>
    </row>
    <row r="5" spans="1:7" x14ac:dyDescent="0.25">
      <c r="A5" t="s">
        <v>157</v>
      </c>
      <c r="B5" t="s">
        <v>198</v>
      </c>
      <c r="C5" t="s">
        <v>206</v>
      </c>
      <c r="D5" t="s">
        <v>207</v>
      </c>
      <c r="E5" t="s">
        <v>161</v>
      </c>
      <c r="F5">
        <v>32639888.329999998</v>
      </c>
      <c r="G5" t="s">
        <v>208</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workbookViewId="0">
      <selection sqref="A1:XFD1"/>
    </sheetView>
  </sheetViews>
  <sheetFormatPr baseColWidth="10" defaultRowHeight="15" x14ac:dyDescent="0.25"/>
  <cols>
    <col min="8" max="8" width="14.5703125" customWidth="1"/>
  </cols>
  <sheetData>
    <row r="1" spans="1:8" ht="161.25" customHeight="1" x14ac:dyDescent="0.25"/>
    <row r="2" spans="1:8" x14ac:dyDescent="0.25">
      <c r="A2" s="1" t="s">
        <v>4</v>
      </c>
      <c r="B2" s="1" t="s">
        <v>5</v>
      </c>
      <c r="C2" s="1" t="s">
        <v>51</v>
      </c>
      <c r="D2" s="1" t="s">
        <v>37</v>
      </c>
      <c r="E2" s="1" t="s">
        <v>52</v>
      </c>
      <c r="F2" s="1" t="s">
        <v>53</v>
      </c>
      <c r="G2" s="1" t="s">
        <v>54</v>
      </c>
      <c r="H2" s="1" t="s">
        <v>55</v>
      </c>
    </row>
    <row r="3" spans="1:8" x14ac:dyDescent="0.25">
      <c r="A3" t="s">
        <v>109</v>
      </c>
      <c r="B3">
        <v>2020</v>
      </c>
      <c r="C3">
        <v>1</v>
      </c>
      <c r="D3" t="s">
        <v>185</v>
      </c>
      <c r="E3">
        <v>2365</v>
      </c>
      <c r="F3">
        <v>2365</v>
      </c>
      <c r="G3">
        <v>1892</v>
      </c>
      <c r="H3">
        <v>80</v>
      </c>
    </row>
    <row r="4" spans="1:8" x14ac:dyDescent="0.25">
      <c r="A4" t="s">
        <v>130</v>
      </c>
      <c r="B4">
        <v>2020</v>
      </c>
      <c r="C4">
        <v>1</v>
      </c>
      <c r="D4" t="s">
        <v>186</v>
      </c>
      <c r="E4">
        <v>1</v>
      </c>
      <c r="F4">
        <v>1</v>
      </c>
      <c r="G4">
        <v>0</v>
      </c>
      <c r="H4">
        <v>0</v>
      </c>
    </row>
    <row r="5" spans="1:8" x14ac:dyDescent="0.25">
      <c r="A5" t="s">
        <v>146</v>
      </c>
      <c r="B5">
        <v>2020</v>
      </c>
      <c r="C5">
        <v>1</v>
      </c>
      <c r="D5" t="s">
        <v>187</v>
      </c>
      <c r="E5">
        <v>100</v>
      </c>
      <c r="F5">
        <v>100</v>
      </c>
      <c r="G5">
        <v>76</v>
      </c>
      <c r="H5">
        <v>76</v>
      </c>
    </row>
    <row r="6" spans="1:8" x14ac:dyDescent="0.25">
      <c r="A6" t="s">
        <v>157</v>
      </c>
      <c r="B6">
        <v>2020</v>
      </c>
      <c r="C6">
        <v>1</v>
      </c>
      <c r="D6" t="s">
        <v>188</v>
      </c>
      <c r="E6">
        <v>1</v>
      </c>
      <c r="F6">
        <v>1</v>
      </c>
      <c r="G6">
        <v>0.2</v>
      </c>
      <c r="H6">
        <v>20</v>
      </c>
    </row>
    <row r="7" spans="1:8" x14ac:dyDescent="0.25">
      <c r="A7" t="s">
        <v>168</v>
      </c>
      <c r="B7">
        <v>2020</v>
      </c>
      <c r="C7">
        <v>1</v>
      </c>
      <c r="D7" t="s">
        <v>188</v>
      </c>
      <c r="E7">
        <v>1</v>
      </c>
      <c r="F7">
        <v>1</v>
      </c>
      <c r="G7">
        <v>0.85</v>
      </c>
      <c r="H7">
        <v>85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tabSelected="1" zoomScaleNormal="100" workbookViewId="0"/>
  </sheetViews>
  <sheetFormatPr baseColWidth="10" defaultRowHeight="15" x14ac:dyDescent="0.25"/>
  <cols>
    <col min="1" max="1" width="44.85546875" customWidth="1"/>
    <col min="2" max="2" width="222" style="2" customWidth="1"/>
  </cols>
  <sheetData>
    <row r="1" spans="1:2" ht="136.5" customHeight="1"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Roberto Mendez Aranda</cp:lastModifiedBy>
  <cp:lastPrinted>2017-09-15T18:50:45Z</cp:lastPrinted>
  <dcterms:created xsi:type="dcterms:W3CDTF">2017-09-15T17:33:48Z</dcterms:created>
  <dcterms:modified xsi:type="dcterms:W3CDTF">2020-05-11T17:48:09Z</dcterms:modified>
</cp:coreProperties>
</file>